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<sst xmlns="http://schemas.openxmlformats.org/spreadsheetml/2006/main" count="2118" uniqueCount="97">
  <si>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</si>
  <si>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</si>
  <si>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</si>
  <si>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</si>
  <si>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</si>
  <si>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</si>
  <si>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</si>
  <si>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</si>
  <si>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</si>
  <si>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</si>
  <si>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</si>
  <si>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</si>
  <si>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</si>
  <si>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</si>
  <si>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</si>
  <si>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</si>
  <si>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</si>
  <si>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</si>
  <si>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</si>
  <si>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</si>
  <si>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</si>
  <si>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</si>
  <si>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</si>
  <si>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</si>
  <si>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</si>
  <si>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</si>
  <si>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</si>
  <si>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</si>
  <si>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</si>
  <si>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</si>
  <si>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</si>
  <si>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</si>
  <si>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</si>
  <si>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</si>
  <si>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</si>
  <si>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</si>
  <si>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</si>
  <si>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</si>
  <si>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</si>
  <si>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</si>
  <si>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</si>
  <si>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</si>
  <si>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</si>
  <si>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</si>
  <si>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</si>
  <si>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</si>
  <si>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</si>
  <si>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</si>
  <si>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</si>
  <si>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</si>
  <si>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</si>
  <si>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</si>
  <si>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</si>
  <si>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</si>
  <si>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</si>
  <si>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</si>
  <si>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</si>
  <si>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</si>
  <si>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</si>
  <si>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</si>
  <si>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</si>
  <si>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</si>
  <si>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</si>
  <si>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</si>
  <si>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</si>
  <si>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</si>
  <si>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</si>
  <si>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</si>
  <si>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</si>
  <si>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</si>
  <si>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</si>
  <si>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</si>
  <si>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</si>
  <si>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</si>
  <si>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</si>
  <si>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</si>
  <si>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</si>
  <si>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</si>
  <si>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</si>
  <si>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</si>
  <si>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</si>
  <si>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</si>
  <si>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</si>
  <si>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</si>
  <si>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</si>
  <si>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</si>
  <si>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</si>
  <si>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</si>
  <si>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</si>
  <si>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</si>
  <si>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</si>
  <si>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</si>
  <si>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</si>
  <si>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</si>
  <si>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</si>
  <si>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Incluye Aviación Comercial Regular, Vuelos Charter (Fletamento), Táxis Aéreos, Aviación General y Operaciones Exclusivas de Carga. Llegadas + Salidas.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</si>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</sst>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2" borderId="10" xfId="0" applyFont="1" applyFill="1" applyBorder="1" applyAlignment="1">
      <alignment horizontal="center"/>
    </xf>
    <xf numFmtId="0" fontId="40" fillId="2" borderId="11" xfId="0" applyFont="1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0" fillId="2" borderId="14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PageLayoutView="0" workbookViewId="0" topLeftCell="A1">
      <selection activeCell="A34" sqref="A34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5">
      <c r="A4" s="18">
        <v>2012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6" t="s">
        <v>19</v>
      </c>
      <c r="B9" s="1">
        <v>404</v>
      </c>
      <c r="C9" s="1">
        <v>420</v>
      </c>
      <c r="D9" s="1">
        <v>561</v>
      </c>
      <c r="E9" s="1">
        <v>406</v>
      </c>
      <c r="F9" s="1">
        <v>415</v>
      </c>
      <c r="G9" s="1">
        <v>368</v>
      </c>
      <c r="H9" s="1">
        <v>397</v>
      </c>
      <c r="I9" s="1">
        <v>465</v>
      </c>
      <c r="J9" s="1">
        <v>409</v>
      </c>
      <c r="K9" s="1">
        <v>419</v>
      </c>
      <c r="L9" s="1">
        <v>446</v>
      </c>
      <c r="M9" s="1">
        <v>366</v>
      </c>
      <c r="N9" s="1">
        <f>SUM(B9:M9)</f>
        <v>5076</v>
      </c>
      <c r="O9" s="1"/>
    </row>
    <row r="10" spans="1:15" ht="15">
      <c r="A10" s="26" t="s">
        <v>15</v>
      </c>
      <c r="B10" s="1">
        <v>4609</v>
      </c>
      <c r="C10" s="1">
        <v>4598</v>
      </c>
      <c r="D10" s="1">
        <v>5029</v>
      </c>
      <c r="E10" s="1">
        <v>7413</v>
      </c>
      <c r="F10" s="1">
        <v>4343</v>
      </c>
      <c r="G10" s="1">
        <v>4157</v>
      </c>
      <c r="H10" s="1">
        <v>4493</v>
      </c>
      <c r="I10" s="1">
        <v>4196</v>
      </c>
      <c r="J10" s="1">
        <v>4013</v>
      </c>
      <c r="K10" s="1">
        <v>4802</v>
      </c>
      <c r="L10" s="1">
        <v>4623</v>
      </c>
      <c r="M10" s="1">
        <v>4541</v>
      </c>
      <c r="N10" s="1">
        <f>SUM(B10:M10)</f>
        <v>56817</v>
      </c>
      <c r="O10" s="1"/>
    </row>
    <row r="11" spans="1:15" ht="15">
      <c r="A11" s="26" t="s">
        <v>6</v>
      </c>
      <c r="B11" s="1">
        <v>993</v>
      </c>
      <c r="C11" s="1">
        <v>878</v>
      </c>
      <c r="D11" s="1">
        <v>972</v>
      </c>
      <c r="E11" s="1">
        <v>847</v>
      </c>
      <c r="F11" s="1">
        <v>912</v>
      </c>
      <c r="G11" s="1">
        <v>865</v>
      </c>
      <c r="H11" s="1">
        <v>749</v>
      </c>
      <c r="I11" s="1">
        <v>713</v>
      </c>
      <c r="J11" s="1">
        <v>713</v>
      </c>
      <c r="K11" s="1">
        <v>838</v>
      </c>
      <c r="L11" s="1">
        <v>839</v>
      </c>
      <c r="M11" s="1">
        <v>729</v>
      </c>
      <c r="N11" s="1">
        <f aca="true" t="shared" si="0" ref="N11:N27">SUM(B11:M11)</f>
        <v>10048</v>
      </c>
      <c r="O11" s="1"/>
    </row>
    <row r="12" spans="1:15" ht="15">
      <c r="A12" s="26" t="s">
        <v>25</v>
      </c>
      <c r="B12" s="1">
        <v>908</v>
      </c>
      <c r="C12" s="1">
        <v>898</v>
      </c>
      <c r="D12" s="1">
        <v>1084</v>
      </c>
      <c r="E12" s="1">
        <v>969</v>
      </c>
      <c r="F12" s="1">
        <v>1080</v>
      </c>
      <c r="G12" s="1">
        <v>1004</v>
      </c>
      <c r="H12" s="1">
        <v>811</v>
      </c>
      <c r="I12" s="1">
        <v>996</v>
      </c>
      <c r="J12" s="1">
        <v>932</v>
      </c>
      <c r="K12" s="1">
        <v>1015</v>
      </c>
      <c r="L12" s="1">
        <v>977</v>
      </c>
      <c r="M12" s="1">
        <v>856</v>
      </c>
      <c r="N12" s="1">
        <f t="shared" si="0"/>
        <v>11530</v>
      </c>
      <c r="O12" s="1"/>
    </row>
    <row r="13" spans="1:15" ht="15">
      <c r="A13" s="26" t="s">
        <v>21</v>
      </c>
      <c r="B13" s="1">
        <v>436</v>
      </c>
      <c r="C13" s="1">
        <v>428</v>
      </c>
      <c r="D13" s="1">
        <v>442</v>
      </c>
      <c r="E13" s="1">
        <v>398</v>
      </c>
      <c r="F13" s="1">
        <v>496</v>
      </c>
      <c r="G13" s="1">
        <v>443</v>
      </c>
      <c r="H13" s="1">
        <v>398</v>
      </c>
      <c r="I13" s="1">
        <v>378</v>
      </c>
      <c r="J13" s="1">
        <v>532</v>
      </c>
      <c r="K13" s="1">
        <v>533</v>
      </c>
      <c r="L13" s="1">
        <v>525</v>
      </c>
      <c r="M13" s="1">
        <v>451</v>
      </c>
      <c r="N13" s="1">
        <f t="shared" si="0"/>
        <v>5460</v>
      </c>
      <c r="O13" s="1"/>
    </row>
    <row r="14" spans="1:15" ht="15">
      <c r="A14" s="26" t="s">
        <v>17</v>
      </c>
      <c r="B14" s="1">
        <v>557</v>
      </c>
      <c r="C14" s="1">
        <v>531</v>
      </c>
      <c r="D14" s="1">
        <v>656</v>
      </c>
      <c r="E14" s="1">
        <v>547</v>
      </c>
      <c r="F14" s="1">
        <v>563</v>
      </c>
      <c r="G14" s="1">
        <v>515</v>
      </c>
      <c r="H14" s="1">
        <v>502</v>
      </c>
      <c r="I14" s="1">
        <v>496</v>
      </c>
      <c r="J14" s="1">
        <v>545</v>
      </c>
      <c r="K14" s="1">
        <v>666</v>
      </c>
      <c r="L14" s="1">
        <v>634</v>
      </c>
      <c r="M14" s="1">
        <v>598</v>
      </c>
      <c r="N14" s="1">
        <f t="shared" si="0"/>
        <v>6810</v>
      </c>
      <c r="O14" s="1"/>
    </row>
    <row r="15" spans="1:30" s="13" customFormat="1" ht="15">
      <c r="A15" s="26" t="s">
        <v>27</v>
      </c>
      <c r="B15" s="1">
        <v>505</v>
      </c>
      <c r="C15" s="1">
        <v>553</v>
      </c>
      <c r="D15" s="1">
        <v>566</v>
      </c>
      <c r="E15" s="1">
        <v>477</v>
      </c>
      <c r="F15" s="1">
        <v>394</v>
      </c>
      <c r="G15" s="1">
        <v>370</v>
      </c>
      <c r="H15" s="1">
        <v>370</v>
      </c>
      <c r="I15" s="1">
        <v>346</v>
      </c>
      <c r="J15" s="1">
        <v>295</v>
      </c>
      <c r="K15" s="1">
        <v>346</v>
      </c>
      <c r="L15" s="1">
        <v>388</v>
      </c>
      <c r="M15" s="1">
        <v>365</v>
      </c>
      <c r="N15" s="1">
        <f t="shared" si="0"/>
        <v>4975</v>
      </c>
      <c r="O15" s="1"/>
      <c r="P15"/>
      <c r="Q15" s="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15" ht="15">
      <c r="A16" s="26" t="s">
        <v>29</v>
      </c>
      <c r="B16" s="1">
        <v>100</v>
      </c>
      <c r="C16" s="1">
        <v>148</v>
      </c>
      <c r="D16" s="1">
        <v>133</v>
      </c>
      <c r="E16" s="1">
        <v>140</v>
      </c>
      <c r="F16" s="1">
        <v>158</v>
      </c>
      <c r="G16" s="1">
        <v>128</v>
      </c>
      <c r="H16" s="1">
        <v>129</v>
      </c>
      <c r="I16" s="1">
        <v>130</v>
      </c>
      <c r="J16" s="1">
        <v>124</v>
      </c>
      <c r="K16" s="1">
        <v>184</v>
      </c>
      <c r="L16" s="1">
        <v>182</v>
      </c>
      <c r="M16" s="1">
        <v>129</v>
      </c>
      <c r="N16" s="1">
        <f t="shared" si="0"/>
        <v>1685</v>
      </c>
      <c r="O16" s="1"/>
    </row>
    <row r="17" spans="1:15" ht="15">
      <c r="A17" s="26" t="s">
        <v>31</v>
      </c>
      <c r="B17" s="1">
        <v>412</v>
      </c>
      <c r="C17" s="1">
        <v>306</v>
      </c>
      <c r="D17" s="1">
        <v>354</v>
      </c>
      <c r="E17" s="1">
        <v>376</v>
      </c>
      <c r="F17" s="1">
        <v>536</v>
      </c>
      <c r="G17" s="1">
        <v>600</v>
      </c>
      <c r="H17" s="1">
        <v>635</v>
      </c>
      <c r="I17" s="1">
        <v>731</v>
      </c>
      <c r="J17" s="1">
        <v>594</v>
      </c>
      <c r="K17" s="1">
        <v>756</v>
      </c>
      <c r="L17" s="1">
        <v>598</v>
      </c>
      <c r="M17" s="1">
        <v>568</v>
      </c>
      <c r="N17" s="1">
        <f t="shared" si="0"/>
        <v>6466</v>
      </c>
      <c r="O17" s="1"/>
    </row>
    <row r="18" spans="1:15" ht="15">
      <c r="A18" s="26" t="s">
        <v>35</v>
      </c>
      <c r="B18" s="1">
        <v>178</v>
      </c>
      <c r="C18" s="1">
        <v>193</v>
      </c>
      <c r="D18" s="1">
        <v>224</v>
      </c>
      <c r="E18" s="1">
        <v>103</v>
      </c>
      <c r="F18" s="1">
        <v>162</v>
      </c>
      <c r="G18" s="1">
        <v>248</v>
      </c>
      <c r="H18" s="1">
        <v>196</v>
      </c>
      <c r="I18" s="1">
        <v>176</v>
      </c>
      <c r="J18" s="1">
        <v>130</v>
      </c>
      <c r="K18" s="1">
        <v>154</v>
      </c>
      <c r="L18" s="1">
        <v>169</v>
      </c>
      <c r="M18" s="1">
        <v>103</v>
      </c>
      <c r="N18" s="1">
        <f t="shared" si="0"/>
        <v>2036</v>
      </c>
      <c r="O18" s="1"/>
    </row>
    <row r="19" spans="1:15" ht="15">
      <c r="A19" s="26" t="s">
        <v>33</v>
      </c>
      <c r="B19" s="1">
        <v>320</v>
      </c>
      <c r="C19" s="1">
        <v>291</v>
      </c>
      <c r="D19" s="1">
        <v>371</v>
      </c>
      <c r="E19" s="1">
        <v>307</v>
      </c>
      <c r="F19" s="1">
        <v>367</v>
      </c>
      <c r="G19" s="1">
        <v>464</v>
      </c>
      <c r="H19" s="1">
        <v>358</v>
      </c>
      <c r="I19" s="1">
        <v>453</v>
      </c>
      <c r="J19" s="1">
        <v>458</v>
      </c>
      <c r="K19" s="1">
        <v>411</v>
      </c>
      <c r="L19" s="1">
        <v>398</v>
      </c>
      <c r="M19" s="1">
        <v>356</v>
      </c>
      <c r="N19" s="1">
        <f t="shared" si="0"/>
        <v>4554</v>
      </c>
      <c r="O19" s="1"/>
    </row>
    <row r="20" spans="1:15" ht="15">
      <c r="A20" s="26" t="s">
        <v>39</v>
      </c>
      <c r="B20" s="1">
        <v>48</v>
      </c>
      <c r="C20" s="1">
        <v>76</v>
      </c>
      <c r="D20" s="1">
        <v>90</v>
      </c>
      <c r="E20" s="1">
        <v>60</v>
      </c>
      <c r="F20" s="1">
        <v>35</v>
      </c>
      <c r="G20" s="1">
        <v>64</v>
      </c>
      <c r="H20" s="1">
        <v>60</v>
      </c>
      <c r="I20" s="1">
        <v>90</v>
      </c>
      <c r="J20" s="1">
        <v>58</v>
      </c>
      <c r="K20" s="1">
        <v>38</v>
      </c>
      <c r="L20" s="1">
        <v>112</v>
      </c>
      <c r="M20" s="1">
        <v>23</v>
      </c>
      <c r="N20" s="1">
        <f t="shared" si="0"/>
        <v>754</v>
      </c>
      <c r="O20" s="1"/>
    </row>
    <row r="21" spans="1:15" ht="15">
      <c r="A21" s="26" t="s">
        <v>37</v>
      </c>
      <c r="B21" s="1">
        <v>1006</v>
      </c>
      <c r="C21" s="1">
        <v>983</v>
      </c>
      <c r="D21" s="1">
        <v>1378</v>
      </c>
      <c r="E21" s="1">
        <v>1076</v>
      </c>
      <c r="F21" s="1">
        <v>1204</v>
      </c>
      <c r="G21" s="1">
        <v>1322</v>
      </c>
      <c r="H21" s="1">
        <v>1296</v>
      </c>
      <c r="I21" s="1">
        <v>1180</v>
      </c>
      <c r="J21" s="1">
        <v>1082</v>
      </c>
      <c r="K21" s="1">
        <v>1231</v>
      </c>
      <c r="L21" s="1">
        <v>1135</v>
      </c>
      <c r="M21" s="1">
        <v>1125</v>
      </c>
      <c r="N21" s="1">
        <f t="shared" si="0"/>
        <v>14018</v>
      </c>
      <c r="O21" s="1"/>
    </row>
    <row r="22" spans="1:15" ht="15">
      <c r="A22" s="26" t="s">
        <v>93</v>
      </c>
      <c r="B22" s="1">
        <v>1378</v>
      </c>
      <c r="C22" s="1">
        <v>1251</v>
      </c>
      <c r="D22" s="1">
        <v>1679</v>
      </c>
      <c r="E22" s="1">
        <v>1286</v>
      </c>
      <c r="F22" s="1">
        <v>1326</v>
      </c>
      <c r="G22" s="1">
        <v>1182</v>
      </c>
      <c r="H22" s="1">
        <v>1187</v>
      </c>
      <c r="I22" s="1">
        <v>1050</v>
      </c>
      <c r="J22" s="1">
        <v>1245</v>
      </c>
      <c r="K22" s="1">
        <v>1341</v>
      </c>
      <c r="L22" s="1">
        <v>1710</v>
      </c>
      <c r="M22" s="1">
        <v>1561</v>
      </c>
      <c r="N22" s="1">
        <f t="shared" si="0"/>
        <v>16196</v>
      </c>
      <c r="O22" s="1"/>
    </row>
    <row r="23" spans="1:15" ht="15">
      <c r="A23" s="26" t="s">
        <v>41</v>
      </c>
      <c r="B23" s="1">
        <v>568</v>
      </c>
      <c r="C23" s="1">
        <v>369</v>
      </c>
      <c r="D23" s="1">
        <v>469</v>
      </c>
      <c r="E23" s="1">
        <v>662</v>
      </c>
      <c r="F23" s="1">
        <v>417</v>
      </c>
      <c r="G23" s="1">
        <v>579</v>
      </c>
      <c r="H23" s="1">
        <v>420</v>
      </c>
      <c r="I23" s="1">
        <v>338</v>
      </c>
      <c r="J23" s="1">
        <v>386</v>
      </c>
      <c r="K23" s="1">
        <v>332</v>
      </c>
      <c r="L23" s="1">
        <v>409</v>
      </c>
      <c r="M23" s="1">
        <v>662</v>
      </c>
      <c r="N23" s="1">
        <f t="shared" si="0"/>
        <v>5611</v>
      </c>
      <c r="O23" s="1"/>
    </row>
    <row r="24" spans="1:15" ht="15">
      <c r="A24" s="26" t="s">
        <v>47</v>
      </c>
      <c r="B24" s="1">
        <v>112</v>
      </c>
      <c r="C24" s="1">
        <v>86</v>
      </c>
      <c r="D24" s="1">
        <v>146</v>
      </c>
      <c r="E24" s="1">
        <v>124</v>
      </c>
      <c r="F24" s="1">
        <v>162</v>
      </c>
      <c r="G24" s="1">
        <v>156</v>
      </c>
      <c r="H24" s="1">
        <v>187</v>
      </c>
      <c r="I24" s="1">
        <v>130</v>
      </c>
      <c r="J24" s="1">
        <v>129</v>
      </c>
      <c r="K24" s="1">
        <v>220</v>
      </c>
      <c r="L24" s="1">
        <v>89</v>
      </c>
      <c r="M24" s="1">
        <v>99</v>
      </c>
      <c r="N24" s="1">
        <f t="shared" si="0"/>
        <v>1640</v>
      </c>
      <c r="O24" s="1"/>
    </row>
    <row r="25" spans="1:15" ht="15">
      <c r="A25" s="26" t="s">
        <v>45</v>
      </c>
      <c r="B25" s="1">
        <v>165</v>
      </c>
      <c r="C25" s="1">
        <v>168</v>
      </c>
      <c r="D25" s="1">
        <v>213</v>
      </c>
      <c r="E25" s="1">
        <v>140</v>
      </c>
      <c r="F25" s="1">
        <v>178</v>
      </c>
      <c r="G25" s="1">
        <v>159</v>
      </c>
      <c r="H25" s="1">
        <v>169</v>
      </c>
      <c r="I25" s="1">
        <v>138</v>
      </c>
      <c r="J25" s="1">
        <v>143</v>
      </c>
      <c r="K25" s="1">
        <v>248</v>
      </c>
      <c r="L25" s="1">
        <v>217</v>
      </c>
      <c r="M25" s="1">
        <v>170</v>
      </c>
      <c r="N25" s="1">
        <f t="shared" si="0"/>
        <v>2108</v>
      </c>
      <c r="O25" s="1"/>
    </row>
    <row r="26" spans="1:15" ht="15">
      <c r="A26" s="26" t="s">
        <v>49</v>
      </c>
      <c r="B26" s="1">
        <v>539</v>
      </c>
      <c r="C26" s="1">
        <v>563</v>
      </c>
      <c r="D26" s="1">
        <v>692</v>
      </c>
      <c r="E26" s="1">
        <v>599</v>
      </c>
      <c r="F26" s="1">
        <v>630</v>
      </c>
      <c r="G26" s="1">
        <v>595</v>
      </c>
      <c r="H26" s="1">
        <v>412</v>
      </c>
      <c r="I26" s="1">
        <v>539</v>
      </c>
      <c r="J26" s="1">
        <v>508</v>
      </c>
      <c r="K26" s="1">
        <v>570</v>
      </c>
      <c r="L26" s="1">
        <v>683</v>
      </c>
      <c r="M26" s="1">
        <v>500</v>
      </c>
      <c r="N26" s="1">
        <f t="shared" si="0"/>
        <v>6830</v>
      </c>
      <c r="O26" s="1"/>
    </row>
    <row r="27" spans="1:15" ht="15">
      <c r="A27" s="26" t="s">
        <v>51</v>
      </c>
      <c r="B27" s="1">
        <v>493</v>
      </c>
      <c r="C27" s="1">
        <v>466</v>
      </c>
      <c r="D27" s="1">
        <v>621</v>
      </c>
      <c r="E27" s="1">
        <v>482</v>
      </c>
      <c r="F27" s="1">
        <v>531</v>
      </c>
      <c r="G27" s="1">
        <v>448</v>
      </c>
      <c r="H27" s="1">
        <v>431</v>
      </c>
      <c r="I27" s="1">
        <v>351</v>
      </c>
      <c r="J27" s="1">
        <v>420</v>
      </c>
      <c r="K27" s="1">
        <v>405</v>
      </c>
      <c r="L27" s="1">
        <v>379</v>
      </c>
      <c r="M27" s="1">
        <v>455</v>
      </c>
      <c r="N27" s="1">
        <f t="shared" si="0"/>
        <v>5482</v>
      </c>
      <c r="O27" s="1"/>
    </row>
    <row r="28" spans="1:29" s="2" customFormat="1" ht="27.75" customHeight="1">
      <c r="A28" s="2" t="s">
        <v>53</v>
      </c>
      <c r="B28" s="3">
        <f aca="true" t="shared" si="1" ref="B28:N28">SUM(B9:B27)</f>
        <v>13731</v>
      </c>
      <c r="C28" s="3">
        <f t="shared" si="1"/>
        <v>13206</v>
      </c>
      <c r="D28" s="3">
        <f t="shared" si="1"/>
        <v>15680</v>
      </c>
      <c r="E28" s="3">
        <f t="shared" si="1"/>
        <v>16412</v>
      </c>
      <c r="F28" s="3">
        <f t="shared" si="1"/>
        <v>13909</v>
      </c>
      <c r="G28" s="3">
        <f t="shared" si="1"/>
        <v>13667</v>
      </c>
      <c r="H28" s="3">
        <f t="shared" si="1"/>
        <v>13200</v>
      </c>
      <c r="I28" s="3">
        <f t="shared" si="1"/>
        <v>12896</v>
      </c>
      <c r="J28" s="3">
        <f t="shared" si="1"/>
        <v>12716</v>
      </c>
      <c r="K28" s="3">
        <f t="shared" si="1"/>
        <v>14509</v>
      </c>
      <c r="L28" s="3">
        <f t="shared" si="1"/>
        <v>14513</v>
      </c>
      <c r="M28" s="3">
        <f t="shared" si="1"/>
        <v>13657</v>
      </c>
      <c r="N28" s="3">
        <f t="shared" si="1"/>
        <v>168096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2" t="s">
        <v>94</v>
      </c>
    </row>
    <row r="33" ht="15">
      <c r="A33" s="25" t="s">
        <v>96</v>
      </c>
    </row>
    <row r="34" ht="15">
      <c r="A34" s="22" t="s">
        <v>96</v>
      </c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5">
      <c r="A4" s="18">
        <v>2012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0" t="s">
        <v>19</v>
      </c>
      <c r="B9" s="24">
        <v>11</v>
      </c>
      <c r="C9" s="24">
        <v>3</v>
      </c>
      <c r="D9" s="24">
        <v>6</v>
      </c>
      <c r="E9" s="24">
        <v>4</v>
      </c>
      <c r="F9" s="24">
        <v>4</v>
      </c>
      <c r="G9" s="24">
        <v>3</v>
      </c>
      <c r="H9" s="24">
        <v>7</v>
      </c>
      <c r="I9" s="24">
        <v>0</v>
      </c>
      <c r="J9" s="24">
        <v>0</v>
      </c>
      <c r="K9" s="24">
        <v>0</v>
      </c>
      <c r="L9" s="24">
        <v>10</v>
      </c>
      <c r="M9" s="24">
        <v>8</v>
      </c>
      <c r="N9" s="1">
        <f>SUM(B9:M9)</f>
        <v>56</v>
      </c>
      <c r="O9" s="1"/>
      <c r="P9" s="2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>
      <c r="A10" s="20" t="s">
        <v>15</v>
      </c>
      <c r="B10" s="24">
        <v>100</v>
      </c>
      <c r="C10" s="24">
        <v>84</v>
      </c>
      <c r="D10" s="24">
        <v>88</v>
      </c>
      <c r="E10" s="24">
        <v>97</v>
      </c>
      <c r="F10" s="24">
        <v>96</v>
      </c>
      <c r="G10" s="24">
        <v>148</v>
      </c>
      <c r="H10" s="24">
        <v>90</v>
      </c>
      <c r="I10" s="24">
        <v>79</v>
      </c>
      <c r="J10" s="24">
        <v>89</v>
      </c>
      <c r="K10" s="24">
        <v>102</v>
      </c>
      <c r="L10" s="24">
        <v>94</v>
      </c>
      <c r="M10" s="24">
        <v>99</v>
      </c>
      <c r="N10" s="1">
        <f>SUM(B10:M10)</f>
        <v>1166</v>
      </c>
      <c r="O10" s="1"/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>
      <c r="A11" s="20" t="s">
        <v>6</v>
      </c>
      <c r="B11" s="24">
        <v>147</v>
      </c>
      <c r="C11" s="24">
        <v>150</v>
      </c>
      <c r="D11" s="24">
        <v>156</v>
      </c>
      <c r="E11" s="24">
        <v>166</v>
      </c>
      <c r="F11" s="24">
        <v>125</v>
      </c>
      <c r="G11" s="24">
        <v>81</v>
      </c>
      <c r="H11" s="24">
        <v>60</v>
      </c>
      <c r="I11" s="24">
        <v>73</v>
      </c>
      <c r="J11" s="24">
        <v>72</v>
      </c>
      <c r="K11" s="24">
        <v>137</v>
      </c>
      <c r="L11" s="24">
        <v>140</v>
      </c>
      <c r="M11" s="24">
        <v>110</v>
      </c>
      <c r="N11" s="1">
        <f aca="true" t="shared" si="0" ref="N11:N27">SUM(B11:M11)</f>
        <v>1417</v>
      </c>
      <c r="O11" s="1"/>
      <c r="P11" s="2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>
      <c r="A12" s="20" t="s">
        <v>25</v>
      </c>
      <c r="B12" s="24">
        <v>199</v>
      </c>
      <c r="C12" s="24">
        <v>199</v>
      </c>
      <c r="D12" s="24">
        <v>248</v>
      </c>
      <c r="E12" s="24">
        <v>199</v>
      </c>
      <c r="F12" s="24">
        <v>159</v>
      </c>
      <c r="G12" s="24">
        <v>152</v>
      </c>
      <c r="H12" s="24">
        <v>171</v>
      </c>
      <c r="I12" s="24">
        <v>113</v>
      </c>
      <c r="J12" s="24">
        <v>154</v>
      </c>
      <c r="K12" s="24">
        <v>152</v>
      </c>
      <c r="L12" s="24">
        <v>175</v>
      </c>
      <c r="M12" s="24">
        <v>208</v>
      </c>
      <c r="N12" s="1">
        <f t="shared" si="0"/>
        <v>2129</v>
      </c>
      <c r="O12" s="1"/>
      <c r="P12" s="20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>
      <c r="A13" s="20" t="s">
        <v>21</v>
      </c>
      <c r="B13" s="24">
        <v>5</v>
      </c>
      <c r="C13" s="24">
        <v>8</v>
      </c>
      <c r="D13" s="24">
        <v>7</v>
      </c>
      <c r="E13" s="24">
        <v>5</v>
      </c>
      <c r="F13" s="24">
        <v>3</v>
      </c>
      <c r="G13" s="24">
        <v>4</v>
      </c>
      <c r="H13" s="24">
        <v>4</v>
      </c>
      <c r="I13" s="24">
        <v>10</v>
      </c>
      <c r="J13" s="24">
        <v>9</v>
      </c>
      <c r="K13" s="24">
        <v>9</v>
      </c>
      <c r="L13" s="24">
        <v>23</v>
      </c>
      <c r="M13" s="24">
        <v>6</v>
      </c>
      <c r="N13" s="1">
        <f t="shared" si="0"/>
        <v>93</v>
      </c>
      <c r="O13" s="1"/>
      <c r="P13" s="20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s="20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">
        <f t="shared" si="0"/>
        <v>0</v>
      </c>
      <c r="O14" s="1"/>
      <c r="P14" s="20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0" s="13" customFormat="1" ht="15">
      <c r="A15" s="20" t="s">
        <v>27</v>
      </c>
      <c r="B15" s="24">
        <v>220</v>
      </c>
      <c r="C15" s="24">
        <v>226</v>
      </c>
      <c r="D15" s="24">
        <v>231</v>
      </c>
      <c r="E15" s="24">
        <v>233</v>
      </c>
      <c r="F15" s="24">
        <v>231</v>
      </c>
      <c r="G15" s="24">
        <v>185</v>
      </c>
      <c r="H15" s="24">
        <v>156</v>
      </c>
      <c r="I15" s="24">
        <v>116</v>
      </c>
      <c r="J15" s="24">
        <v>125</v>
      </c>
      <c r="K15" s="24">
        <v>201</v>
      </c>
      <c r="L15" s="24">
        <v>152</v>
      </c>
      <c r="M15" s="24">
        <v>113</v>
      </c>
      <c r="N15" s="1">
        <f t="shared" si="0"/>
        <v>2189</v>
      </c>
      <c r="O15" s="1"/>
      <c r="P15" s="20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/>
    </row>
    <row r="16" spans="1:29" ht="15">
      <c r="A16" s="20" t="s">
        <v>29</v>
      </c>
      <c r="B16" s="24">
        <v>186</v>
      </c>
      <c r="C16" s="24">
        <v>271</v>
      </c>
      <c r="D16" s="24">
        <v>476</v>
      </c>
      <c r="E16" s="24">
        <v>224</v>
      </c>
      <c r="F16" s="24">
        <v>246</v>
      </c>
      <c r="G16" s="24">
        <v>156</v>
      </c>
      <c r="H16" s="24">
        <v>127</v>
      </c>
      <c r="I16" s="24">
        <v>107</v>
      </c>
      <c r="J16" s="24">
        <v>106</v>
      </c>
      <c r="K16" s="24">
        <v>193</v>
      </c>
      <c r="L16" s="24">
        <v>390</v>
      </c>
      <c r="M16" s="24">
        <v>168</v>
      </c>
      <c r="N16" s="1">
        <f t="shared" si="0"/>
        <v>2650</v>
      </c>
      <c r="O16" s="1"/>
      <c r="P16" s="20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>
      <c r="A17" s="20" t="s">
        <v>31</v>
      </c>
      <c r="B17" s="24">
        <v>25</v>
      </c>
      <c r="C17" s="24">
        <v>28</v>
      </c>
      <c r="D17" s="24">
        <v>31</v>
      </c>
      <c r="E17" s="24">
        <v>23</v>
      </c>
      <c r="F17" s="24">
        <v>26</v>
      </c>
      <c r="G17" s="24">
        <v>48</v>
      </c>
      <c r="H17" s="24">
        <v>34</v>
      </c>
      <c r="I17" s="24">
        <v>45</v>
      </c>
      <c r="J17" s="24">
        <v>35</v>
      </c>
      <c r="K17" s="24">
        <v>43</v>
      </c>
      <c r="L17" s="24">
        <v>49</v>
      </c>
      <c r="M17" s="24">
        <v>32</v>
      </c>
      <c r="N17" s="1">
        <f t="shared" si="0"/>
        <v>419</v>
      </c>
      <c r="O17" s="1"/>
      <c r="P17" s="20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>
      <c r="A18" s="20" t="s">
        <v>35</v>
      </c>
      <c r="B18" s="24">
        <v>75</v>
      </c>
      <c r="C18" s="24">
        <v>26</v>
      </c>
      <c r="D18" s="24">
        <v>37</v>
      </c>
      <c r="E18" s="24">
        <v>19</v>
      </c>
      <c r="F18" s="24">
        <v>17</v>
      </c>
      <c r="G18" s="24">
        <v>5</v>
      </c>
      <c r="H18" s="24">
        <v>12</v>
      </c>
      <c r="I18" s="24">
        <v>20</v>
      </c>
      <c r="J18" s="24">
        <v>8</v>
      </c>
      <c r="K18" s="24">
        <v>16</v>
      </c>
      <c r="L18" s="24">
        <v>17</v>
      </c>
      <c r="M18" s="24">
        <v>11</v>
      </c>
      <c r="N18" s="1">
        <f t="shared" si="0"/>
        <v>263</v>
      </c>
      <c r="O18" s="1"/>
      <c r="P18" s="20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>
      <c r="A19" s="20" t="s">
        <v>33</v>
      </c>
      <c r="B19" s="24">
        <v>16</v>
      </c>
      <c r="C19" s="24">
        <v>21</v>
      </c>
      <c r="D19" s="24">
        <v>20</v>
      </c>
      <c r="E19" s="24">
        <v>26</v>
      </c>
      <c r="F19" s="24">
        <v>17</v>
      </c>
      <c r="G19" s="24">
        <v>28</v>
      </c>
      <c r="H19" s="24">
        <v>27</v>
      </c>
      <c r="I19" s="24">
        <v>25</v>
      </c>
      <c r="J19" s="24">
        <v>11</v>
      </c>
      <c r="K19" s="24">
        <v>26</v>
      </c>
      <c r="L19" s="24">
        <v>31</v>
      </c>
      <c r="M19" s="24">
        <v>31</v>
      </c>
      <c r="N19" s="1">
        <f t="shared" si="0"/>
        <v>279</v>
      </c>
      <c r="O19" s="1"/>
      <c r="P19" s="20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>
      <c r="A20" s="20" t="s">
        <v>39</v>
      </c>
      <c r="B20" s="24">
        <v>1</v>
      </c>
      <c r="C20" s="24">
        <v>0</v>
      </c>
      <c r="D20" s="24">
        <v>0</v>
      </c>
      <c r="E20" s="24">
        <v>2</v>
      </c>
      <c r="F20" s="24">
        <v>1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1">
        <f t="shared" si="0"/>
        <v>6</v>
      </c>
      <c r="O20" s="1"/>
      <c r="P20" s="20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>
      <c r="A21" s="20" t="s">
        <v>37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">
        <f t="shared" si="0"/>
        <v>0</v>
      </c>
      <c r="O21" s="1"/>
      <c r="P21" s="20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s="20" t="s">
        <v>93</v>
      </c>
      <c r="B22" s="24">
        <v>146</v>
      </c>
      <c r="C22" s="24">
        <v>146</v>
      </c>
      <c r="D22" s="24">
        <v>211</v>
      </c>
      <c r="E22" s="24">
        <v>225</v>
      </c>
      <c r="F22" s="24">
        <v>92</v>
      </c>
      <c r="G22" s="24">
        <v>185</v>
      </c>
      <c r="H22" s="24">
        <v>171</v>
      </c>
      <c r="I22" s="24">
        <v>163</v>
      </c>
      <c r="J22" s="24">
        <v>123</v>
      </c>
      <c r="K22" s="24">
        <v>143</v>
      </c>
      <c r="L22" s="24">
        <v>169</v>
      </c>
      <c r="M22" s="24">
        <v>160</v>
      </c>
      <c r="N22" s="1">
        <f t="shared" si="0"/>
        <v>1934</v>
      </c>
      <c r="O22" s="1"/>
      <c r="P22" s="2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5">
      <c r="A23" s="20" t="s">
        <v>41</v>
      </c>
      <c r="B23" s="24">
        <v>3</v>
      </c>
      <c r="C23" s="24">
        <v>1</v>
      </c>
      <c r="D23" s="24">
        <v>1</v>
      </c>
      <c r="E23" s="24">
        <v>1</v>
      </c>
      <c r="F23" s="24">
        <v>3</v>
      </c>
      <c r="G23" s="24">
        <v>2</v>
      </c>
      <c r="H23" s="24">
        <v>4</v>
      </c>
      <c r="I23" s="24">
        <v>2</v>
      </c>
      <c r="J23" s="24">
        <v>3</v>
      </c>
      <c r="K23" s="24">
        <v>2</v>
      </c>
      <c r="L23" s="24">
        <v>2</v>
      </c>
      <c r="M23" s="24">
        <v>5</v>
      </c>
      <c r="N23" s="1">
        <f t="shared" si="0"/>
        <v>29</v>
      </c>
      <c r="O23" s="1"/>
    </row>
    <row r="24" spans="1:29" ht="15">
      <c r="A24" s="20" t="s">
        <v>47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">
        <f t="shared" si="0"/>
        <v>0</v>
      </c>
      <c r="O24" s="1"/>
      <c r="P24" s="2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>
      <c r="A25" s="20" t="s">
        <v>45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">
        <f t="shared" si="0"/>
        <v>0</v>
      </c>
      <c r="O25" s="1"/>
      <c r="P25" s="20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s="20" t="s">
        <v>49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">
        <f t="shared" si="0"/>
        <v>0</v>
      </c>
      <c r="O26" s="1"/>
      <c r="P26" s="20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>
      <c r="A27" s="20" t="s">
        <v>51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10</v>
      </c>
      <c r="L27" s="24">
        <v>8</v>
      </c>
      <c r="M27" s="24">
        <v>9</v>
      </c>
      <c r="N27" s="1">
        <f t="shared" si="0"/>
        <v>27</v>
      </c>
      <c r="O27" s="1"/>
      <c r="P27" s="20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30" customHeight="1">
      <c r="A28" s="2" t="s">
        <v>53</v>
      </c>
      <c r="B28" s="3">
        <f aca="true" t="shared" si="1" ref="B28:N28">SUM(B9:B27)</f>
        <v>1134</v>
      </c>
      <c r="C28" s="3">
        <f t="shared" si="1"/>
        <v>1163</v>
      </c>
      <c r="D28" s="3">
        <f t="shared" si="1"/>
        <v>1512</v>
      </c>
      <c r="E28" s="3">
        <f t="shared" si="1"/>
        <v>1224</v>
      </c>
      <c r="F28" s="3">
        <f t="shared" si="1"/>
        <v>1020</v>
      </c>
      <c r="G28" s="3">
        <f t="shared" si="1"/>
        <v>998</v>
      </c>
      <c r="H28" s="3">
        <f t="shared" si="1"/>
        <v>863</v>
      </c>
      <c r="I28" s="3">
        <f t="shared" si="1"/>
        <v>753</v>
      </c>
      <c r="J28" s="3">
        <f t="shared" si="1"/>
        <v>735</v>
      </c>
      <c r="K28" s="3">
        <f t="shared" si="1"/>
        <v>1034</v>
      </c>
      <c r="L28" s="3">
        <f t="shared" si="1"/>
        <v>1260</v>
      </c>
      <c r="M28" s="3">
        <f t="shared" si="1"/>
        <v>961</v>
      </c>
      <c r="N28" s="3">
        <f t="shared" si="1"/>
        <v>12657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1" t="s">
        <v>95</v>
      </c>
    </row>
    <row r="33" ht="15">
      <c r="A33" s="25" t="s">
        <v>96</v>
      </c>
    </row>
    <row r="34" ht="15">
      <c r="A34" s="22" t="s">
        <v>96</v>
      </c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2011-08-12T15:54:08Z</cp:lastPrinted>
  <dcterms:created xsi:type="dcterms:W3CDTF">2009-09-30T16:00:34Z</dcterms:created>
  <dcterms:modified xsi:type="dcterms:W3CDTF">2014-07-05T01:22:33Z</dcterms:modified>
  <cp:category/>
  <cp:version/>
  <cp:contentType/>
  <cp:contentStatus/>
</cp:coreProperties>
</file>